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lkula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<sst xmlns="http://schemas.openxmlformats.org/spreadsheetml/2006/main" count="27" uniqueCount="24">
  <si>
    <t xml:space="preserve">~ SALTWAVEBOOKS   ·   Digitaler Werkzeugkasten</t>
  </si>
  <si>
    <t xml:space="preserve">Rezept-Kalkulation</t>
  </si>
  <si>
    <t xml:space="preserve">Wareneinsatz und Food-Cost pro Gericht — gelbe Felder ausfüllen.</t>
  </si>
  <si>
    <t xml:space="preserve">Gericht</t>
  </si>
  <si>
    <t xml:space="preserve">Beispiel: Rindergulasch</t>
  </si>
  <si>
    <t xml:space="preserve">Portionen</t>
  </si>
  <si>
    <t xml:space="preserve">Verkaufspreis / Portion (netto)</t>
  </si>
  <si>
    <t xml:space="preserve">Zutat</t>
  </si>
  <si>
    <t xml:space="preserve">Menge</t>
  </si>
  <si>
    <t xml:space="preserve">Einheit</t>
  </si>
  <si>
    <t xml:space="preserve">Einkaufspreis / Einheit</t>
  </si>
  <si>
    <t xml:space="preserve">Kosten</t>
  </si>
  <si>
    <t xml:space="preserve">Rindfleisch (Wade)</t>
  </si>
  <si>
    <t xml:space="preserve">kg</t>
  </si>
  <si>
    <t xml:space="preserve">Zwiebeln</t>
  </si>
  <si>
    <t xml:space="preserve">Paprikapulver, Gewürze</t>
  </si>
  <si>
    <t xml:space="preserve">Portion</t>
  </si>
  <si>
    <t xml:space="preserve">Tomatenmark</t>
  </si>
  <si>
    <t xml:space="preserve">Öl, Fond, Sonstiges</t>
  </si>
  <si>
    <t xml:space="preserve">Wareneinsatz gesamt</t>
  </si>
  <si>
    <t xml:space="preserve">Wareneinsatz / Portion</t>
  </si>
  <si>
    <t xml:space="preserve">Food-Cost-Quote</t>
  </si>
  <si>
    <t xml:space="preserve">Deckungsbeitrag / Portion</t>
  </si>
  <si>
    <t xml:space="preserve">Legende: Gelbe Zellen ausfüllen. Kosten, Summen und Quoten berechnen sich automatisch. Food-Cost-Quote = Wareneinsatz/Portion ÷ Verkaufspreis (netto). Richtwert Gastronomie: 28–35 %.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</si>
</sst>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 €&quot;"/>
    <numFmt numFmtId="166" formatCode="0.00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0E1510"/>
      <name val="Arial"/>
      <family val="0"/>
      <charset val="1"/>
    </font>
    <font>
      <sz val="8.5"/>
      <color rgb="FF6B7A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FFF3B0"/>
        <bgColor rgb="FFEAF3D6"/>
      </patternFill>
    </fill>
    <fill>
      <patternFill patternType="solid">
        <fgColor rgb="FF5E8A12"/>
        <bgColor rgb="FF6B7A63"/>
      </patternFill>
    </fill>
    <fill>
      <patternFill patternType="solid">
        <fgColor rgb="FFEAF3D6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EAF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0"/>
    <col collapsed="false" customWidth="true" hidden="false" outlineLevel="0" max="5" min="4" style="0" width="16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28.35" hidden="false" customHeight="true" outlineLevel="0" collapsed="false">
      <c r="A5" s="4" t="s">
        <v>3</v>
      </c>
      <c r="B5" s="5" t="s">
        <v>4</v>
      </c>
      <c r="C5" s="5"/>
      <c r="D5" s="4" t="s">
        <v>5</v>
      </c>
      <c r="E5" s="6" t="n">
        <v>4</v>
      </c>
    </row>
    <row r="6" customFormat="false" ht="15" hidden="false" customHeight="false" outlineLevel="0" collapsed="false">
      <c r="A6" s="4" t="s">
        <v>6</v>
      </c>
      <c r="E6" s="7" t="n">
        <v>14.9</v>
      </c>
    </row>
    <row r="8" customFormat="false" ht="30" hidden="false" customHeight="true" outlineLevel="0" collapsed="false">
      <c r="A8" s="8" t="s">
        <v>7</v>
      </c>
      <c r="B8" s="8" t="s">
        <v>8</v>
      </c>
      <c r="C8" s="8" t="s">
        <v>9</v>
      </c>
      <c r="D8" s="8" t="s">
        <v>10</v>
      </c>
      <c r="E8" s="8" t="s">
        <v>11</v>
      </c>
    </row>
    <row r="9" customFormat="false" ht="15" hidden="false" customHeight="false" outlineLevel="0" collapsed="false">
      <c r="A9" s="9" t="s">
        <v>12</v>
      </c>
      <c r="B9" s="10" t="n">
        <v>0.8</v>
      </c>
      <c r="C9" s="11" t="s">
        <v>13</v>
      </c>
      <c r="D9" s="7" t="n">
        <v>12.5</v>
      </c>
      <c r="E9" s="12" t="n">
        <f aca="false">B9*D9</f>
        <v>10</v>
      </c>
    </row>
    <row r="10" customFormat="false" ht="15" hidden="false" customHeight="false" outlineLevel="0" collapsed="false">
      <c r="A10" s="9" t="s">
        <v>14</v>
      </c>
      <c r="B10" s="10" t="n">
        <v>0.4</v>
      </c>
      <c r="C10" s="11" t="s">
        <v>13</v>
      </c>
      <c r="D10" s="7" t="n">
        <v>0.9</v>
      </c>
      <c r="E10" s="12" t="n">
        <f aca="false">B10*D10</f>
        <v>0.36</v>
      </c>
    </row>
    <row r="11" customFormat="false" ht="15" hidden="false" customHeight="false" outlineLevel="0" collapsed="false">
      <c r="A11" s="9" t="s">
        <v>15</v>
      </c>
      <c r="B11" s="10" t="n">
        <v>1</v>
      </c>
      <c r="C11" s="11" t="s">
        <v>16</v>
      </c>
      <c r="D11" s="7" t="n">
        <v>0.35</v>
      </c>
      <c r="E11" s="12" t="n">
        <f aca="false">B11*D11</f>
        <v>0.35</v>
      </c>
    </row>
    <row r="12" customFormat="false" ht="15" hidden="false" customHeight="false" outlineLevel="0" collapsed="false">
      <c r="A12" s="9" t="s">
        <v>17</v>
      </c>
      <c r="B12" s="10" t="n">
        <v>0.05</v>
      </c>
      <c r="C12" s="11" t="s">
        <v>13</v>
      </c>
      <c r="D12" s="7" t="n">
        <v>3.2</v>
      </c>
      <c r="E12" s="12" t="n">
        <f aca="false">B12*D12</f>
        <v>0.16</v>
      </c>
    </row>
    <row r="13" customFormat="false" ht="15" hidden="false" customHeight="false" outlineLevel="0" collapsed="false">
      <c r="A13" s="9" t="s">
        <v>18</v>
      </c>
      <c r="B13" s="10" t="n">
        <v>1</v>
      </c>
      <c r="C13" s="11" t="s">
        <v>16</v>
      </c>
      <c r="D13" s="7" t="n">
        <v>0.6</v>
      </c>
      <c r="E13" s="12" t="n">
        <f aca="false">B13*D13</f>
        <v>0.6</v>
      </c>
    </row>
    <row r="14" customFormat="false" ht="15" hidden="false" customHeight="false" outlineLevel="0" collapsed="false">
      <c r="A14" s="13"/>
      <c r="B14" s="14"/>
      <c r="C14" s="14"/>
      <c r="D14" s="14"/>
      <c r="E14" s="15" t="str">
        <f aca="false">IF(B14="","",B14*D14)</f>
        <v/>
      </c>
    </row>
    <row r="15" customFormat="false" ht="15" hidden="false" customHeight="false" outlineLevel="0" collapsed="false">
      <c r="A15" s="13"/>
      <c r="B15" s="14"/>
      <c r="C15" s="14"/>
      <c r="D15" s="14"/>
      <c r="E15" s="15" t="str">
        <f aca="false">IF(B15="","",B15*D15)</f>
        <v/>
      </c>
    </row>
    <row r="16" customFormat="false" ht="15" hidden="false" customHeight="false" outlineLevel="0" collapsed="false">
      <c r="A16" s="13"/>
      <c r="B16" s="14"/>
      <c r="C16" s="14"/>
      <c r="D16" s="14"/>
      <c r="E16" s="15" t="str">
        <f aca="false">IF(B16="","",B16*D16)</f>
        <v/>
      </c>
    </row>
    <row r="17" customFormat="false" ht="15" hidden="false" customHeight="false" outlineLevel="0" collapsed="false">
      <c r="A17" s="13"/>
      <c r="B17" s="14"/>
      <c r="C17" s="14"/>
      <c r="D17" s="14"/>
      <c r="E17" s="15" t="str">
        <f aca="false">IF(B17="","",B17*D17)</f>
        <v/>
      </c>
    </row>
    <row r="19" customFormat="false" ht="15" hidden="false" customHeight="true" outlineLevel="0" collapsed="false">
      <c r="A19" s="16" t="s">
        <v>19</v>
      </c>
      <c r="B19" s="16"/>
      <c r="C19" s="16"/>
      <c r="D19" s="16"/>
      <c r="E19" s="17" t="n">
        <f aca="false">SUM(E9:E17)</f>
        <v>11.47</v>
      </c>
    </row>
    <row r="20" customFormat="false" ht="15" hidden="false" customHeight="true" outlineLevel="0" collapsed="false">
      <c r="A20" s="16" t="s">
        <v>20</v>
      </c>
      <c r="B20" s="16"/>
      <c r="C20" s="16"/>
      <c r="D20" s="16"/>
      <c r="E20" s="17" t="n">
        <f aca="false">IFERROR(E19/$E$5,0)</f>
        <v>2.8675</v>
      </c>
    </row>
    <row r="21" customFormat="false" ht="15" hidden="false" customHeight="true" outlineLevel="0" collapsed="false">
      <c r="A21" s="16" t="s">
        <v>21</v>
      </c>
      <c r="B21" s="16"/>
      <c r="C21" s="16"/>
      <c r="D21" s="16"/>
      <c r="E21" s="18" t="n">
        <f aca="false">IFERROR(E20/$E$6,0)</f>
        <v>0.19244966442953</v>
      </c>
    </row>
    <row r="22" customFormat="false" ht="15" hidden="false" customHeight="true" outlineLevel="0" collapsed="false">
      <c r="A22" s="16" t="s">
        <v>22</v>
      </c>
      <c r="B22" s="16"/>
      <c r="C22" s="16"/>
      <c r="D22" s="16"/>
      <c r="E22" s="17" t="n">
        <f aca="false">$E$6-E20</f>
        <v>12.0325</v>
      </c>
    </row>
    <row r="24" customFormat="false" ht="19.4" hidden="false" customHeight="true" outlineLevel="0" collapsed="false">
      <c r="A24" s="19" t="s">
        <v>23</v>
      </c>
      <c r="B24" s="19"/>
      <c r="C24" s="19"/>
      <c r="D24" s="19"/>
      <c r="E24" s="19"/>
    </row>
  </sheetData>
  <mergeCells count="9">
    <mergeCell ref="A1:E1"/>
    <mergeCell ref="A2:E2"/>
    <mergeCell ref="A3:E3"/>
    <mergeCell ref="B5:C5"/>
    <mergeCell ref="A19:D19"/>
    <mergeCell ref="A20:D20"/>
    <mergeCell ref="A21:D21"/>
    <mergeCell ref="A22:D22"/>
    <mergeCell ref="A24:E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